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CUREMENT_1\97_ITA\2569\"/>
    </mc:Choice>
  </mc:AlternateContent>
  <xr:revisionPtr revIDLastSave="0" documentId="13_ncr:1_{6542BCD3-05EA-4014-BE60-B8FD28985CD7}" xr6:coauthVersionLast="47" xr6:coauthVersionMax="47" xr10:uidLastSave="{00000000-0000-0000-0000-000000000000}"/>
  <bookViews>
    <workbookView xWindow="-109" yWindow="-109" windowWidth="26301" windowHeight="14169" activeTab="1" xr2:uid="{2504B877-31FC-4225-AD63-8094D52D3DCA}"/>
  </bookViews>
  <sheets>
    <sheet name="ตัวอย่างการกรอกข้อมูล" sheetId="2" r:id="rId1"/>
    <sheet name="2568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9" i="1" s="1"/>
  <c r="D10" i="1"/>
  <c r="F9" i="1" s="1"/>
  <c r="F5" i="1" l="1"/>
  <c r="G5" i="1"/>
  <c r="G6" i="1"/>
  <c r="G7" i="1"/>
  <c r="G8" i="1"/>
  <c r="F6" i="1"/>
  <c r="F7" i="1"/>
  <c r="F8" i="1"/>
  <c r="G5" i="2"/>
  <c r="F5" i="2"/>
  <c r="E10" i="2"/>
  <c r="G9" i="2" s="1"/>
  <c r="D10" i="2"/>
  <c r="G10" i="1" l="1"/>
  <c r="F10" i="1"/>
  <c r="G7" i="2"/>
  <c r="F7" i="2"/>
  <c r="F8" i="2"/>
  <c r="G8" i="2"/>
  <c r="F6" i="2"/>
  <c r="F9" i="2"/>
  <c r="G6" i="2"/>
  <c r="F10" i="2" l="1"/>
  <c r="G10" i="2"/>
</calcChain>
</file>

<file path=xl/sharedStrings.xml><?xml version="1.0" encoding="utf-8"?>
<sst xmlns="http://schemas.openxmlformats.org/spreadsheetml/2006/main" count="41" uniqueCount="21">
  <si>
    <t>ที่</t>
  </si>
  <si>
    <t>รายการ</t>
  </si>
  <si>
    <t>วิธีการจัดซื้อจัดจ้าง</t>
  </si>
  <si>
    <t xml:space="preserve">จำนวนโครงการ </t>
  </si>
  <si>
    <t xml:space="preserve">จำนวนเงินตามสัญญา(บาท) </t>
  </si>
  <si>
    <t>ร้อยละของจำนวนโครงการจำแนกตามวิธีจัดซื้อจัดจ้าง</t>
  </si>
  <si>
    <t>ร้อยละของจำนวนงบประมาณจำแนกตามวิธีจัดซื้อจัดจ้าง</t>
  </si>
  <si>
    <t xml:space="preserve">การวิเคราะห์การจัดซื้อจัดจ้างในประมาณ พ.ศ.2568 </t>
  </si>
  <si>
    <t>การจัดซื้อจัดจ้าง</t>
  </si>
  <si>
    <t>วิธีเฉพาะเจาะจง(ไม่เกิน 5 แสนบาท)</t>
  </si>
  <si>
    <t>วิธีประกาศเชิญชวนทั่วไป (e-bidding)</t>
  </si>
  <si>
    <t>วิธีประกาศเชิญชวนทั่วไป (e-market)</t>
  </si>
  <si>
    <t>วิธีคัดเลือก</t>
  </si>
  <si>
    <t>วิธีเฉพาะเจาะจง(เกิน 5 แสนบาท)</t>
  </si>
  <si>
    <t>คณะ.....................</t>
  </si>
  <si>
    <t>รายงานสรุปผลการจัดซื้อจัดจ้างหรือการจัดหาพัสดุของหน่วยงาน ประจำปีงบประมาณ พ.ศ. 2568</t>
  </si>
  <si>
    <t>วิทยาลัยดุริยางคศิลป์</t>
  </si>
  <si>
    <t xml:space="preserve">การวิเคราะห์การจัดซื้อจัดจ้างในปีงบประมาณ พ.ศ.2568 </t>
  </si>
  <si>
    <t>รวม</t>
  </si>
  <si>
    <t>วิธีเฉพาะเจาะจง (ไม่เกิน 5 แสนบาท)</t>
  </si>
  <si>
    <t>วิธีเฉพาะเจาะจง (เกิน 5 แสนบาท)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</si>
</sst>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b/>
      <sz val="18"/>
      <color theme="1"/>
      <name val="Angsana New"/>
      <family val="1"/>
    </font>
    <font>
      <sz val="14"/>
      <color rgb="FFFF0000"/>
      <name val="Angsana New"/>
      <family val="1"/>
    </font>
    <font>
      <b/>
      <sz val="16"/>
      <color theme="1"/>
      <name val="Angsana New"/>
      <family val="1"/>
    </font>
    <font>
      <sz val="14"/>
      <name val="Angsana New"/>
      <family val="1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1" applyFont="1" applyBorder="1"/>
    <xf numFmtId="0" fontId="5" fillId="0" borderId="4" xfId="0" applyFont="1" applyBorder="1" applyAlignment="1">
      <alignment horizontal="center"/>
    </xf>
    <xf numFmtId="164" fontId="5" fillId="0" borderId="4" xfId="1" applyFont="1" applyBorder="1"/>
    <xf numFmtId="0" fontId="5" fillId="0" borderId="3" xfId="0" applyFont="1" applyBorder="1" applyAlignment="1">
      <alignment horizontal="center"/>
    </xf>
    <xf numFmtId="164" fontId="5" fillId="0" borderId="3" xfId="1" applyFont="1" applyBorder="1"/>
    <xf numFmtId="164" fontId="5" fillId="0" borderId="3" xfId="0" applyNumberFormat="1" applyFont="1" applyBorder="1"/>
    <xf numFmtId="0" fontId="7" fillId="0" borderId="1" xfId="0" applyFont="1" applyBorder="1" applyAlignment="1">
      <alignment horizontal="center"/>
    </xf>
    <xf numFmtId="164" fontId="7" fillId="0" borderId="6" xfId="1" applyFont="1" applyBorder="1"/>
    <xf numFmtId="164" fontId="7" fillId="0" borderId="1" xfId="1" applyFont="1" applyBorder="1"/>
    <xf numFmtId="0" fontId="7" fillId="0" borderId="4" xfId="0" applyFont="1" applyBorder="1" applyAlignment="1">
      <alignment horizontal="center"/>
    </xf>
    <xf numFmtId="164" fontId="7" fillId="0" borderId="3" xfId="1" applyFont="1" applyBorder="1"/>
    <xf numFmtId="164" fontId="7" fillId="0" borderId="4" xfId="1" applyFont="1" applyBorder="1"/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4" fontId="8" fillId="0" borderId="3" xfId="0" applyNumberFormat="1" applyFont="1" applyBorder="1"/>
    <xf numFmtId="0" fontId="3" fillId="0" borderId="3" xfId="0" applyFont="1" applyBorder="1" applyAlignment="1">
      <alignment horizontal="center"/>
    </xf>
    <xf numFmtId="164" fontId="3" fillId="0" borderId="2" xfId="1" applyFont="1" applyBorder="1" applyAlignment="1">
      <alignment horizontal="center"/>
    </xf>
    <xf numFmtId="164" fontId="8" fillId="0" borderId="3" xfId="1" applyFont="1" applyBorder="1"/>
    <xf numFmtId="164" fontId="2" fillId="0" borderId="0" xfId="1" applyFont="1"/>
    <xf numFmtId="0" fontId="2" fillId="0" borderId="7" xfId="0" applyFont="1" applyBorder="1"/>
    <xf numFmtId="164" fontId="2" fillId="0" borderId="7" xfId="1" applyFont="1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3F514-E3A0-44FD-A5D1-D56369E1F480}">
  <dimension ref="A1:G25"/>
  <sheetViews>
    <sheetView zoomScale="130" zoomScaleNormal="130" workbookViewId="0">
      <selection activeCell="C12" sqref="C12"/>
    </sheetView>
  </sheetViews>
  <sheetFormatPr defaultColWidth="9.125" defaultRowHeight="21.1" x14ac:dyDescent="0.5"/>
  <cols>
    <col min="1" max="1" width="4.25" style="1" customWidth="1"/>
    <col min="2" max="2" width="18" style="1" customWidth="1"/>
    <col min="3" max="3" width="27.875" style="1" customWidth="1"/>
    <col min="4" max="4" width="14" style="1" customWidth="1"/>
    <col min="5" max="5" width="21.625" style="1" customWidth="1"/>
    <col min="6" max="6" width="19.75" style="1" customWidth="1"/>
    <col min="7" max="7" width="22" style="1" customWidth="1"/>
    <col min="8" max="16384" width="9.125" style="1"/>
  </cols>
  <sheetData>
    <row r="1" spans="1:7" ht="23.8" x14ac:dyDescent="0.55000000000000004">
      <c r="A1" s="32" t="s">
        <v>15</v>
      </c>
      <c r="B1" s="32"/>
      <c r="C1" s="32"/>
      <c r="D1" s="32"/>
      <c r="E1" s="32"/>
      <c r="F1" s="32"/>
      <c r="G1" s="32"/>
    </row>
    <row r="2" spans="1:7" ht="26.5" x14ac:dyDescent="0.6">
      <c r="A2" s="33" t="s">
        <v>7</v>
      </c>
      <c r="B2" s="33"/>
      <c r="C2" s="33"/>
      <c r="D2" s="33"/>
      <c r="E2" s="33"/>
      <c r="F2" s="33"/>
      <c r="G2" s="33"/>
    </row>
    <row r="3" spans="1:7" ht="26.5" x14ac:dyDescent="0.6">
      <c r="A3" s="34" t="s">
        <v>14</v>
      </c>
      <c r="B3" s="34"/>
      <c r="C3" s="34"/>
      <c r="D3" s="34"/>
      <c r="E3" s="34"/>
      <c r="F3" s="34"/>
      <c r="G3" s="34"/>
    </row>
    <row r="4" spans="1:7" ht="63.2" x14ac:dyDescent="0.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3" t="s">
        <v>5</v>
      </c>
      <c r="G4" s="3" t="s">
        <v>6</v>
      </c>
    </row>
    <row r="5" spans="1:7" x14ac:dyDescent="0.5">
      <c r="A5" s="7">
        <v>1</v>
      </c>
      <c r="B5" s="4" t="s">
        <v>8</v>
      </c>
      <c r="C5" s="4" t="s">
        <v>10</v>
      </c>
      <c r="D5" s="10">
        <v>500</v>
      </c>
      <c r="E5" s="11">
        <v>5000000000</v>
      </c>
      <c r="F5" s="11">
        <f>D5*100/D10</f>
        <v>26.315789473684209</v>
      </c>
      <c r="G5" s="11">
        <f>E5*100/E10</f>
        <v>33.284516043136733</v>
      </c>
    </row>
    <row r="6" spans="1:7" x14ac:dyDescent="0.5">
      <c r="A6" s="8">
        <v>2</v>
      </c>
      <c r="B6" s="5" t="s">
        <v>8</v>
      </c>
      <c r="C6" s="5" t="s">
        <v>11</v>
      </c>
      <c r="D6" s="12">
        <v>300</v>
      </c>
      <c r="E6" s="11">
        <v>3000000</v>
      </c>
      <c r="F6" s="11">
        <f>D6*100/D10</f>
        <v>15.789473684210526</v>
      </c>
      <c r="G6" s="13">
        <f>E6*100/E10</f>
        <v>1.997070962588204E-2</v>
      </c>
    </row>
    <row r="7" spans="1:7" x14ac:dyDescent="0.5">
      <c r="A7" s="8">
        <v>3</v>
      </c>
      <c r="B7" s="5" t="s">
        <v>8</v>
      </c>
      <c r="C7" s="5" t="s">
        <v>12</v>
      </c>
      <c r="D7" s="12">
        <v>100</v>
      </c>
      <c r="E7" s="11">
        <v>19000000</v>
      </c>
      <c r="F7" s="11">
        <f>D7*100/D10</f>
        <v>5.2631578947368425</v>
      </c>
      <c r="G7" s="13">
        <f>E7*100/E10</f>
        <v>0.12648116096391959</v>
      </c>
    </row>
    <row r="8" spans="1:7" x14ac:dyDescent="0.5">
      <c r="A8" s="9">
        <v>4</v>
      </c>
      <c r="B8" s="5" t="s">
        <v>8</v>
      </c>
      <c r="C8" s="5" t="s">
        <v>9</v>
      </c>
      <c r="D8" s="14">
        <v>900</v>
      </c>
      <c r="E8" s="11">
        <v>5000000000</v>
      </c>
      <c r="F8" s="11">
        <f>D8*100/D10</f>
        <v>47.368421052631582</v>
      </c>
      <c r="G8" s="15">
        <f>E8*100/E10</f>
        <v>33.284516043136733</v>
      </c>
    </row>
    <row r="9" spans="1:7" x14ac:dyDescent="0.5">
      <c r="A9" s="9">
        <v>5</v>
      </c>
      <c r="B9" s="5" t="s">
        <v>8</v>
      </c>
      <c r="C9" s="5" t="s">
        <v>13</v>
      </c>
      <c r="D9" s="14">
        <v>100</v>
      </c>
      <c r="E9" s="11">
        <v>5000000000</v>
      </c>
      <c r="F9" s="11">
        <f>D9*100/D10</f>
        <v>5.2631578947368425</v>
      </c>
      <c r="G9" s="15">
        <f>E9*100/E10</f>
        <v>33.284516043136733</v>
      </c>
    </row>
    <row r="10" spans="1:7" x14ac:dyDescent="0.5">
      <c r="A10" s="5"/>
      <c r="B10" s="6"/>
      <c r="C10" s="5"/>
      <c r="D10" s="14">
        <f>SUM(D5:D9)</f>
        <v>1900</v>
      </c>
      <c r="E10" s="16">
        <f>SUM(E5:E9)</f>
        <v>15022000000</v>
      </c>
      <c r="F10" s="16">
        <f>SUM(F5:F9)</f>
        <v>100</v>
      </c>
      <c r="G10" s="16">
        <f>SUM(G5:G9)</f>
        <v>100</v>
      </c>
    </row>
    <row r="11" spans="1:7" x14ac:dyDescent="0.5">
      <c r="A11" s="6"/>
      <c r="B11" s="6"/>
      <c r="C11" s="6"/>
      <c r="D11" s="6"/>
      <c r="E11" s="6"/>
      <c r="F11" s="6"/>
      <c r="G11" s="6"/>
    </row>
    <row r="12" spans="1:7" x14ac:dyDescent="0.5">
      <c r="A12" s="5"/>
      <c r="B12" s="5"/>
      <c r="C12" s="5"/>
      <c r="D12" s="5"/>
      <c r="E12" s="5"/>
      <c r="F12" s="5"/>
      <c r="G12" s="5"/>
    </row>
    <row r="13" spans="1:7" x14ac:dyDescent="0.5">
      <c r="A13" s="5"/>
      <c r="B13" s="5"/>
      <c r="C13" s="5"/>
      <c r="D13" s="5"/>
      <c r="E13" s="5"/>
      <c r="F13" s="5"/>
      <c r="G13" s="5"/>
    </row>
    <row r="14" spans="1:7" x14ac:dyDescent="0.5">
      <c r="A14" s="5"/>
      <c r="B14" s="5"/>
      <c r="C14" s="5"/>
      <c r="D14" s="5"/>
      <c r="E14" s="5"/>
      <c r="F14" s="5"/>
      <c r="G14" s="5"/>
    </row>
    <row r="15" spans="1:7" x14ac:dyDescent="0.5">
      <c r="A15" s="5"/>
      <c r="B15" s="5"/>
      <c r="C15" s="5"/>
      <c r="D15" s="5"/>
      <c r="E15" s="5"/>
      <c r="F15" s="5"/>
      <c r="G15" s="5"/>
    </row>
    <row r="16" spans="1:7" x14ac:dyDescent="0.5">
      <c r="A16" s="5"/>
      <c r="B16" s="5"/>
      <c r="C16" s="5"/>
      <c r="D16" s="5"/>
      <c r="E16" s="5"/>
      <c r="F16" s="5"/>
      <c r="G16" s="5"/>
    </row>
    <row r="17" spans="1:7" x14ac:dyDescent="0.5">
      <c r="A17" s="5"/>
      <c r="B17" s="5"/>
      <c r="C17" s="5"/>
      <c r="D17" s="5"/>
      <c r="E17" s="5"/>
      <c r="F17" s="5"/>
      <c r="G17" s="5"/>
    </row>
    <row r="18" spans="1:7" x14ac:dyDescent="0.5">
      <c r="A18" s="5"/>
      <c r="B18" s="5"/>
      <c r="C18" s="5"/>
      <c r="D18" s="5"/>
      <c r="E18" s="5"/>
      <c r="F18" s="5"/>
      <c r="G18" s="5"/>
    </row>
    <row r="19" spans="1:7" x14ac:dyDescent="0.5">
      <c r="A19" s="5"/>
      <c r="B19" s="5"/>
      <c r="C19" s="5"/>
      <c r="D19" s="5"/>
      <c r="E19" s="5"/>
      <c r="F19" s="5"/>
      <c r="G19" s="5"/>
    </row>
    <row r="20" spans="1:7" x14ac:dyDescent="0.5">
      <c r="A20" s="5"/>
      <c r="B20" s="5"/>
      <c r="C20" s="5"/>
      <c r="D20" s="5"/>
      <c r="E20" s="5"/>
      <c r="F20" s="5"/>
      <c r="G20" s="5"/>
    </row>
    <row r="21" spans="1:7" x14ac:dyDescent="0.5">
      <c r="A21" s="5"/>
      <c r="B21" s="5"/>
      <c r="C21" s="5"/>
      <c r="D21" s="5"/>
      <c r="E21" s="5"/>
      <c r="F21" s="5"/>
      <c r="G21" s="5"/>
    </row>
    <row r="22" spans="1:7" x14ac:dyDescent="0.5">
      <c r="A22" s="5"/>
      <c r="B22" s="5"/>
      <c r="C22" s="5"/>
      <c r="D22" s="5"/>
      <c r="E22" s="5"/>
      <c r="F22" s="5"/>
      <c r="G22" s="5"/>
    </row>
    <row r="23" spans="1:7" x14ac:dyDescent="0.5">
      <c r="A23" s="5"/>
      <c r="B23" s="5"/>
      <c r="C23" s="5"/>
      <c r="D23" s="5"/>
      <c r="E23" s="5"/>
      <c r="F23" s="5"/>
      <c r="G23" s="5"/>
    </row>
    <row r="24" spans="1:7" x14ac:dyDescent="0.5">
      <c r="A24" s="5"/>
      <c r="B24" s="5"/>
      <c r="C24" s="5"/>
      <c r="D24" s="5"/>
      <c r="E24" s="5"/>
      <c r="F24" s="5"/>
      <c r="G24" s="5"/>
    </row>
    <row r="25" spans="1:7" x14ac:dyDescent="0.5">
      <c r="A25" s="5"/>
      <c r="B25" s="5"/>
      <c r="C25" s="5"/>
      <c r="D25" s="5"/>
      <c r="E25" s="5"/>
      <c r="F25" s="5"/>
      <c r="G25" s="5"/>
    </row>
  </sheetData>
  <mergeCells count="3">
    <mergeCell ref="A1:G1"/>
    <mergeCell ref="A2:G2"/>
    <mergeCell ref="A3:G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03FE2-3843-4D9A-A3B0-9AFE174F0810}">
  <sheetPr>
    <tabColor rgb="FFFFFF00"/>
  </sheetPr>
  <dimension ref="A1:G11"/>
  <sheetViews>
    <sheetView tabSelected="1" topLeftCell="B1" zoomScale="130" zoomScaleNormal="130" workbookViewId="0">
      <selection activeCell="F13" sqref="F13"/>
    </sheetView>
  </sheetViews>
  <sheetFormatPr defaultColWidth="9.125" defaultRowHeight="21.1" x14ac:dyDescent="0.5"/>
  <cols>
    <col min="1" max="1" width="4.25" style="1" customWidth="1"/>
    <col min="2" max="2" width="18" style="1" customWidth="1"/>
    <col min="3" max="3" width="27.875" style="1" customWidth="1"/>
    <col min="4" max="4" width="14" style="1" customWidth="1"/>
    <col min="5" max="5" width="21.625" style="29" customWidth="1"/>
    <col min="6" max="6" width="19.75" style="1" customWidth="1"/>
    <col min="7" max="7" width="22" style="1" customWidth="1"/>
    <col min="8" max="16384" width="9.125" style="1"/>
  </cols>
  <sheetData>
    <row r="1" spans="1:7" ht="23.8" x14ac:dyDescent="0.55000000000000004">
      <c r="A1" s="32" t="s">
        <v>15</v>
      </c>
      <c r="B1" s="32"/>
      <c r="C1" s="32"/>
      <c r="D1" s="32"/>
      <c r="E1" s="32"/>
      <c r="F1" s="32"/>
      <c r="G1" s="32"/>
    </row>
    <row r="2" spans="1:7" ht="26.5" x14ac:dyDescent="0.6">
      <c r="A2" s="33" t="s">
        <v>17</v>
      </c>
      <c r="B2" s="33"/>
      <c r="C2" s="33"/>
      <c r="D2" s="33"/>
      <c r="E2" s="33"/>
      <c r="F2" s="33"/>
      <c r="G2" s="33"/>
    </row>
    <row r="3" spans="1:7" ht="26.5" x14ac:dyDescent="0.6">
      <c r="A3" s="34" t="s">
        <v>16</v>
      </c>
      <c r="B3" s="34"/>
      <c r="C3" s="34"/>
      <c r="D3" s="34"/>
      <c r="E3" s="34"/>
      <c r="F3" s="34"/>
      <c r="G3" s="34"/>
    </row>
    <row r="4" spans="1:7" ht="63.2" x14ac:dyDescent="0.5">
      <c r="A4" s="2" t="s">
        <v>0</v>
      </c>
      <c r="B4" s="2" t="s">
        <v>1</v>
      </c>
      <c r="C4" s="2" t="s">
        <v>2</v>
      </c>
      <c r="D4" s="2" t="s">
        <v>3</v>
      </c>
      <c r="E4" s="27" t="s">
        <v>4</v>
      </c>
      <c r="F4" s="3" t="s">
        <v>5</v>
      </c>
      <c r="G4" s="3" t="s">
        <v>6</v>
      </c>
    </row>
    <row r="5" spans="1:7" x14ac:dyDescent="0.5">
      <c r="A5" s="7">
        <v>1</v>
      </c>
      <c r="B5" s="4" t="s">
        <v>8</v>
      </c>
      <c r="C5" s="4" t="s">
        <v>10</v>
      </c>
      <c r="D5" s="17">
        <v>0</v>
      </c>
      <c r="E5" s="18">
        <v>0</v>
      </c>
      <c r="F5" s="18">
        <f>D5*100/D10</f>
        <v>0</v>
      </c>
      <c r="G5" s="19">
        <f>E5*100/E10</f>
        <v>0</v>
      </c>
    </row>
    <row r="6" spans="1:7" x14ac:dyDescent="0.5">
      <c r="A6" s="8">
        <v>2</v>
      </c>
      <c r="B6" s="5" t="s">
        <v>8</v>
      </c>
      <c r="C6" s="5" t="s">
        <v>11</v>
      </c>
      <c r="D6" s="20">
        <v>0</v>
      </c>
      <c r="E6" s="21">
        <v>0</v>
      </c>
      <c r="F6" s="21">
        <f>D6*100/D10</f>
        <v>0</v>
      </c>
      <c r="G6" s="22">
        <f>E6*100/E10</f>
        <v>0</v>
      </c>
    </row>
    <row r="7" spans="1:7" x14ac:dyDescent="0.5">
      <c r="A7" s="8">
        <v>3</v>
      </c>
      <c r="B7" s="5" t="s">
        <v>8</v>
      </c>
      <c r="C7" s="5" t="s">
        <v>12</v>
      </c>
      <c r="D7" s="20">
        <v>9</v>
      </c>
      <c r="E7" s="21">
        <v>85966420</v>
      </c>
      <c r="F7" s="21">
        <f>D7*100/D10</f>
        <v>0.86956521739130432</v>
      </c>
      <c r="G7" s="22">
        <f>E7*100/E10</f>
        <v>65.209420802582812</v>
      </c>
    </row>
    <row r="8" spans="1:7" x14ac:dyDescent="0.5">
      <c r="A8" s="9">
        <v>4</v>
      </c>
      <c r="B8" s="5" t="s">
        <v>8</v>
      </c>
      <c r="C8" s="5" t="s">
        <v>19</v>
      </c>
      <c r="D8" s="23">
        <v>1020</v>
      </c>
      <c r="E8" s="21">
        <v>38295646.479999997</v>
      </c>
      <c r="F8" s="21">
        <f>D8*100/D10</f>
        <v>98.550724637681157</v>
      </c>
      <c r="G8" s="21">
        <f>E8*100/E10</f>
        <v>29.048981290849017</v>
      </c>
    </row>
    <row r="9" spans="1:7" x14ac:dyDescent="0.5">
      <c r="A9" s="9">
        <v>5</v>
      </c>
      <c r="B9" s="5" t="s">
        <v>8</v>
      </c>
      <c r="C9" s="5" t="s">
        <v>20</v>
      </c>
      <c r="D9" s="23">
        <v>6</v>
      </c>
      <c r="E9" s="21">
        <v>7569222.5300000003</v>
      </c>
      <c r="F9" s="22">
        <f>D9*100/D10</f>
        <v>0.57971014492753625</v>
      </c>
      <c r="G9" s="21">
        <f>E9*100/E10</f>
        <v>5.7415979065681748</v>
      </c>
    </row>
    <row r="10" spans="1:7" x14ac:dyDescent="0.5">
      <c r="A10" s="5"/>
      <c r="B10" s="6"/>
      <c r="C10" s="26" t="s">
        <v>18</v>
      </c>
      <c r="D10" s="24">
        <f>SUM(D5:D9)</f>
        <v>1035</v>
      </c>
      <c r="E10" s="28">
        <f>SUM(E5:E9)</f>
        <v>131831289.00999999</v>
      </c>
      <c r="F10" s="25">
        <f>SUM(F5:F9)</f>
        <v>99.999999999999986</v>
      </c>
      <c r="G10" s="25">
        <f>SUM(G5:G9)</f>
        <v>100</v>
      </c>
    </row>
    <row r="11" spans="1:7" x14ac:dyDescent="0.5">
      <c r="A11" s="6"/>
      <c r="B11" s="30"/>
      <c r="C11" s="30"/>
      <c r="D11" s="30"/>
      <c r="E11" s="31"/>
      <c r="F11" s="30"/>
      <c r="G11" s="30"/>
    </row>
  </sheetData>
  <mergeCells count="3">
    <mergeCell ref="A2:G2"/>
    <mergeCell ref="A3:G3"/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ตัวอย่างการกรอกข้อมูล</vt:lpstr>
      <vt:lpstr>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MSI</cp:lastModifiedBy>
  <cp:lastPrinted>2026-04-30T09:21:20Z</cp:lastPrinted>
  <dcterms:created xsi:type="dcterms:W3CDTF">2026-04-30T07:43:05Z</dcterms:created>
  <dcterms:modified xsi:type="dcterms:W3CDTF">2026-05-20T09:11:59Z</dcterms:modified>
</cp:coreProperties>
</file>